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440" windowHeight="762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8" i="1"/>
  <c r="H14" i="2"/>
  <c r="G14"/>
  <c r="H18" i="1"/>
  <c r="E18" l="1"/>
  <c r="B14" i="2" l="1"/>
  <c r="A14"/>
</calcChain>
</file>

<file path=xl/sharedStrings.xml><?xml version="1.0" encoding="utf-8"?>
<sst xmlns="http://schemas.openxmlformats.org/spreadsheetml/2006/main" count="53" uniqueCount="52">
  <si>
    <t xml:space="preserve">   </t>
  </si>
  <si>
    <t>№</t>
  </si>
  <si>
    <t>Назва установи, підприємства, організації, балансоутримувача транспорту</t>
  </si>
  <si>
    <t>Марка транспортного засобу</t>
  </si>
  <si>
    <t>Номерний знак</t>
  </si>
  <si>
    <t>Кількість /од./</t>
  </si>
  <si>
    <t>Рік випуску</t>
  </si>
  <si>
    <t>Первісна вартість, (грн.)</t>
  </si>
  <si>
    <t>Залишкова вартість (грн.)</t>
  </si>
  <si>
    <t>Інвентарний номер</t>
  </si>
  <si>
    <t xml:space="preserve"> </t>
  </si>
  <si>
    <t>УАЗ-452Д</t>
  </si>
  <si>
    <t>УАЗ -3962-01</t>
  </si>
  <si>
    <t>УАЗ-2206</t>
  </si>
  <si>
    <t>Opel Combo</t>
  </si>
  <si>
    <t>УАЗ-3962</t>
  </si>
  <si>
    <t>Тойота корола</t>
  </si>
  <si>
    <t>ГАЗ-53</t>
  </si>
  <si>
    <t>ВСЬОГО:</t>
  </si>
  <si>
    <t>ЛІКАРНЯ</t>
  </si>
  <si>
    <t>ПЕР.ДОПОМ</t>
  </si>
  <si>
    <t>ПОЛОГОВИЙ</t>
  </si>
  <si>
    <t>ОСВІТА</t>
  </si>
  <si>
    <t>ВИКОНКОМ</t>
  </si>
  <si>
    <t>УЖГ та Б</t>
  </si>
  <si>
    <t>УПРАВ.ПРАЦІ</t>
  </si>
  <si>
    <t>СЕЗ</t>
  </si>
  <si>
    <t>ТОВ "НТМ"</t>
  </si>
  <si>
    <t>НУВКГ</t>
  </si>
  <si>
    <t>ВУКГ</t>
  </si>
  <si>
    <t>ПІВНІЧНА</t>
  </si>
  <si>
    <t>ДКП КОМ.РИНОК</t>
  </si>
  <si>
    <t>Міський голова</t>
  </si>
  <si>
    <t xml:space="preserve">  </t>
  </si>
  <si>
    <t>3888чн</t>
  </si>
  <si>
    <t>5033чн</t>
  </si>
  <si>
    <t>03889м</t>
  </si>
  <si>
    <t>ГАЗ22соболь</t>
  </si>
  <si>
    <t>03736м</t>
  </si>
  <si>
    <t>св2354</t>
  </si>
  <si>
    <t>св3741</t>
  </si>
  <si>
    <t>св3742</t>
  </si>
  <si>
    <t>1732мк</t>
  </si>
  <si>
    <t>ВАЗ-21070</t>
  </si>
  <si>
    <t>св0304</t>
  </si>
  <si>
    <t>2859чн</t>
  </si>
  <si>
    <t>до рішення Ніжинської міської ради</t>
  </si>
  <si>
    <t>від ____2019 року №____</t>
  </si>
  <si>
    <t>А.В.Лінник</t>
  </si>
  <si>
    <t>Комунальний лікувально-профілактичний заклад "Ніжинська центральна міська лікарня ім. М.Галицького" Ніжинської міської ради Чернігівської області</t>
  </si>
  <si>
    <t>Додаток №2</t>
  </si>
  <si>
    <r>
      <t xml:space="preserve">                       ПЕРЕЛІК                                                                                                                                                                                                            транспортних засобів комунальної власності Ніжинської міської об</t>
    </r>
    <r>
      <rPr>
        <b/>
        <sz val="12"/>
        <rFont val="Calibri"/>
        <family val="2"/>
        <charset val="204"/>
      </rPr>
      <t>'</t>
    </r>
    <r>
      <rPr>
        <b/>
        <sz val="12"/>
        <rFont val="Times New Roman"/>
        <family val="1"/>
        <charset val="204"/>
      </rPr>
      <t xml:space="preserve">єднаної територіальної громадия,які перебувають на праві оперативного управління у КЛПЗ "Ніжинська центральна міська лікарня ім.М. Галицького" станом на 31.12.2018 року        
</t>
    </r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</si>
</sst>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>
      <alignment horizontal="center"/>
    </xf>
    <xf numFmtId="2" fontId="0" fillId="0" borderId="0" xfId="0" applyNumberFormat="1"/>
    <xf numFmtId="2" fontId="2" fillId="0" borderId="0" xfId="0" applyNumberFormat="1" applyFont="1" applyAlignment="1">
      <alignment horizontal="center"/>
    </xf>
    <xf numFmtId="2" fontId="2" fillId="0" borderId="1" xfId="0" applyNumberFormat="1" applyFont="1" applyBorder="1"/>
    <xf numFmtId="0" fontId="3" fillId="0" borderId="1" xfId="0" applyFont="1" applyBorder="1"/>
    <xf numFmtId="2" fontId="2" fillId="0" borderId="1" xfId="0" applyNumberFormat="1" applyFont="1" applyBorder="1" applyAlignment="1">
      <alignment horizontal="center"/>
    </xf>
    <xf numFmtId="0" fontId="0" fillId="0" borderId="1" xfId="0" applyBorder="1"/>
    <xf numFmtId="0" fontId="0" fillId="0" borderId="1" xfId="0" applyFill="1" applyBorder="1"/>
    <xf numFmtId="0" fontId="1" fillId="2" borderId="0" xfId="0" applyFont="1" applyFill="1"/>
    <xf numFmtId="0" fontId="1" fillId="2" borderId="0" xfId="0" applyFont="1" applyFill="1" applyAlignment="1">
      <alignment horizontal="center" vertical="top" wrapText="1"/>
    </xf>
    <xf numFmtId="0" fontId="4" fillId="2" borderId="0" xfId="0" applyFont="1" applyFill="1"/>
    <xf numFmtId="2" fontId="4" fillId="2" borderId="0" xfId="0" applyNumberFormat="1" applyFont="1" applyFill="1"/>
    <xf numFmtId="0" fontId="5" fillId="2" borderId="1" xfId="0" applyFont="1" applyFill="1" applyBorder="1" applyAlignment="1">
      <alignment wrapText="1"/>
    </xf>
    <xf numFmtId="0" fontId="5" fillId="2" borderId="0" xfId="0" applyFont="1" applyFill="1"/>
    <xf numFmtId="2" fontId="1" fillId="2" borderId="0" xfId="0" applyNumberFormat="1" applyFont="1" applyFill="1"/>
    <xf numFmtId="0" fontId="1" fillId="2" borderId="0" xfId="0" applyFont="1" applyFill="1" applyAlignment="1"/>
    <xf numFmtId="2" fontId="6" fillId="2" borderId="1" xfId="0" applyNumberFormat="1" applyFont="1" applyFill="1" applyBorder="1"/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/>
    <xf numFmtId="0" fontId="6" fillId="2" borderId="1" xfId="0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top" wrapText="1"/>
    </xf>
    <xf numFmtId="0" fontId="8" fillId="2" borderId="0" xfId="0" applyFont="1" applyFill="1"/>
    <xf numFmtId="0" fontId="8" fillId="2" borderId="0" xfId="0" applyFont="1" applyFill="1" applyAlignment="1">
      <alignment horizontal="center"/>
    </xf>
    <xf numFmtId="2" fontId="8" fillId="2" borderId="0" xfId="0" applyNumberFormat="1" applyFont="1" applyFill="1"/>
    <xf numFmtId="0" fontId="9" fillId="2" borderId="0" xfId="0" applyFont="1" applyFill="1" applyAlignment="1">
      <alignment horizontal="center"/>
    </xf>
    <xf numFmtId="2" fontId="9" fillId="2" borderId="0" xfId="0" applyNumberFormat="1" applyFont="1" applyFill="1"/>
    <xf numFmtId="0" fontId="5" fillId="2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3"/>
  <sheetViews>
    <sheetView tabSelected="1" workbookViewId="0">
      <selection activeCell="K7" sqref="K7"/>
    </sheetView>
  </sheetViews>
  <sheetFormatPr defaultRowHeight="15.75"/>
  <cols>
    <col min="1" max="1" width="9.140625" style="9"/>
    <col min="2" max="2" width="21" style="10" customWidth="1"/>
    <col min="3" max="3" width="30.140625" style="9" customWidth="1"/>
    <col min="4" max="4" width="13.140625" style="9" customWidth="1"/>
    <col min="5" max="5" width="5.85546875" style="9" customWidth="1"/>
    <col min="6" max="6" width="9.140625" style="9"/>
    <col min="7" max="7" width="13.140625" style="15" customWidth="1"/>
    <col min="8" max="8" width="11.85546875" style="15" customWidth="1"/>
    <col min="9" max="9" width="13.7109375" style="9" customWidth="1"/>
    <col min="10" max="10" width="9.140625" style="9"/>
    <col min="11" max="12" width="11.85546875" style="9" bestFit="1" customWidth="1"/>
    <col min="13" max="16384" width="9.140625" style="9"/>
  </cols>
  <sheetData>
    <row r="1" spans="1:9" ht="18.75">
      <c r="C1" s="9" t="s">
        <v>10</v>
      </c>
      <c r="F1" s="11" t="s">
        <v>50</v>
      </c>
      <c r="G1" s="12"/>
      <c r="H1" s="12"/>
      <c r="I1" s="11"/>
    </row>
    <row r="2" spans="1:9" ht="18.75">
      <c r="F2" s="11" t="s">
        <v>46</v>
      </c>
      <c r="G2" s="12"/>
      <c r="H2" s="12"/>
      <c r="I2" s="11"/>
    </row>
    <row r="3" spans="1:9" ht="18.75">
      <c r="F3" s="11" t="s">
        <v>47</v>
      </c>
      <c r="G3" s="12"/>
      <c r="H3" s="12"/>
      <c r="I3" s="11"/>
    </row>
    <row r="4" spans="1:9" ht="18.75">
      <c r="A4" s="9" t="s">
        <v>0</v>
      </c>
      <c r="F4" s="11"/>
      <c r="G4" s="12"/>
      <c r="H4" s="12"/>
      <c r="I4" s="11"/>
    </row>
    <row r="5" spans="1:9" ht="28.5" customHeight="1">
      <c r="A5" s="34" t="s">
        <v>51</v>
      </c>
      <c r="B5" s="34"/>
      <c r="C5" s="34"/>
      <c r="D5" s="34"/>
      <c r="E5" s="34"/>
      <c r="F5" s="34"/>
      <c r="G5" s="34"/>
      <c r="H5" s="34"/>
      <c r="I5" s="34"/>
    </row>
    <row r="6" spans="1:9" ht="41.25" customHeight="1">
      <c r="A6" s="34"/>
      <c r="B6" s="34"/>
      <c r="C6" s="34"/>
      <c r="D6" s="34"/>
      <c r="E6" s="34"/>
      <c r="F6" s="34"/>
      <c r="G6" s="34"/>
      <c r="H6" s="34"/>
      <c r="I6" s="34"/>
    </row>
    <row r="7" spans="1:9" ht="78" customHeight="1">
      <c r="A7" s="13" t="s">
        <v>1</v>
      </c>
      <c r="B7" s="20" t="s">
        <v>2</v>
      </c>
      <c r="C7" s="13" t="s">
        <v>3</v>
      </c>
      <c r="D7" s="22" t="s">
        <v>4</v>
      </c>
      <c r="E7" s="13" t="s">
        <v>5</v>
      </c>
      <c r="F7" s="22" t="s">
        <v>6</v>
      </c>
      <c r="G7" s="21" t="s">
        <v>7</v>
      </c>
      <c r="H7" s="21" t="s">
        <v>8</v>
      </c>
      <c r="I7" s="22" t="s">
        <v>9</v>
      </c>
    </row>
    <row r="8" spans="1:9" ht="18" customHeight="1">
      <c r="A8" s="35">
        <v>1</v>
      </c>
      <c r="B8" s="38" t="s">
        <v>49</v>
      </c>
      <c r="C8" s="24" t="s">
        <v>11</v>
      </c>
      <c r="D8" s="24" t="s">
        <v>34</v>
      </c>
      <c r="E8" s="25">
        <v>1</v>
      </c>
      <c r="F8" s="26">
        <v>1983</v>
      </c>
      <c r="G8" s="26">
        <v>7913.4</v>
      </c>
      <c r="H8" s="26">
        <v>0</v>
      </c>
      <c r="I8" s="26">
        <v>10510001</v>
      </c>
    </row>
    <row r="9" spans="1:9" ht="18.75">
      <c r="A9" s="36"/>
      <c r="B9" s="39"/>
      <c r="C9" s="24" t="s">
        <v>12</v>
      </c>
      <c r="D9" s="24" t="s">
        <v>35</v>
      </c>
      <c r="E9" s="25">
        <v>1</v>
      </c>
      <c r="F9" s="26">
        <v>1988</v>
      </c>
      <c r="G9" s="26">
        <v>7161</v>
      </c>
      <c r="H9" s="26">
        <v>0</v>
      </c>
      <c r="I9" s="26">
        <v>10510011</v>
      </c>
    </row>
    <row r="10" spans="1:9" ht="18.75">
      <c r="A10" s="36"/>
      <c r="B10" s="39"/>
      <c r="C10" s="24" t="s">
        <v>13</v>
      </c>
      <c r="D10" s="24" t="s">
        <v>36</v>
      </c>
      <c r="E10" s="25">
        <v>1</v>
      </c>
      <c r="F10" s="26">
        <v>2001</v>
      </c>
      <c r="G10" s="26">
        <v>36545</v>
      </c>
      <c r="H10" s="26">
        <v>0</v>
      </c>
      <c r="I10" s="27">
        <v>10510036</v>
      </c>
    </row>
    <row r="11" spans="1:9" ht="18.75">
      <c r="A11" s="36"/>
      <c r="B11" s="39"/>
      <c r="C11" s="24" t="s">
        <v>37</v>
      </c>
      <c r="D11" s="24" t="s">
        <v>38</v>
      </c>
      <c r="E11" s="25">
        <v>1</v>
      </c>
      <c r="F11" s="26">
        <v>2001</v>
      </c>
      <c r="G11" s="26">
        <v>40136</v>
      </c>
      <c r="H11" s="26">
        <v>0</v>
      </c>
      <c r="I11" s="26">
        <v>10510034</v>
      </c>
    </row>
    <row r="12" spans="1:9" ht="18.75">
      <c r="A12" s="36"/>
      <c r="B12" s="39"/>
      <c r="C12" s="24" t="s">
        <v>14</v>
      </c>
      <c r="D12" s="24" t="s">
        <v>39</v>
      </c>
      <c r="E12" s="25">
        <v>1</v>
      </c>
      <c r="F12" s="26">
        <v>2010</v>
      </c>
      <c r="G12" s="26">
        <v>140816</v>
      </c>
      <c r="H12" s="26">
        <v>40835</v>
      </c>
      <c r="I12" s="26">
        <v>10510041</v>
      </c>
    </row>
    <row r="13" spans="1:9" ht="18.75">
      <c r="A13" s="36"/>
      <c r="B13" s="39"/>
      <c r="C13" s="24" t="s">
        <v>15</v>
      </c>
      <c r="D13" s="24" t="s">
        <v>40</v>
      </c>
      <c r="E13" s="25">
        <v>1</v>
      </c>
      <c r="F13" s="26">
        <v>1995</v>
      </c>
      <c r="G13" s="26">
        <v>27876.2</v>
      </c>
      <c r="H13" s="26">
        <v>0</v>
      </c>
      <c r="I13" s="26">
        <v>10510030</v>
      </c>
    </row>
    <row r="14" spans="1:9" ht="18.75">
      <c r="A14" s="36"/>
      <c r="B14" s="39"/>
      <c r="C14" s="24" t="s">
        <v>15</v>
      </c>
      <c r="D14" s="24" t="s">
        <v>41</v>
      </c>
      <c r="E14" s="25">
        <v>1</v>
      </c>
      <c r="F14" s="26">
        <v>1990</v>
      </c>
      <c r="G14" s="26">
        <v>7891.4</v>
      </c>
      <c r="H14" s="26">
        <v>0</v>
      </c>
      <c r="I14" s="26">
        <v>10510018</v>
      </c>
    </row>
    <row r="15" spans="1:9" ht="18.75">
      <c r="A15" s="36"/>
      <c r="B15" s="39"/>
      <c r="C15" s="24" t="s">
        <v>16</v>
      </c>
      <c r="D15" s="24" t="s">
        <v>42</v>
      </c>
      <c r="E15" s="25">
        <v>1</v>
      </c>
      <c r="F15" s="26">
        <v>1994</v>
      </c>
      <c r="G15" s="26">
        <v>53551.3</v>
      </c>
      <c r="H15" s="26">
        <v>0</v>
      </c>
      <c r="I15" s="26">
        <v>10510028</v>
      </c>
    </row>
    <row r="16" spans="1:9" ht="18.75">
      <c r="A16" s="36"/>
      <c r="B16" s="39"/>
      <c r="C16" s="24" t="s">
        <v>43</v>
      </c>
      <c r="D16" s="24" t="s">
        <v>44</v>
      </c>
      <c r="E16" s="25">
        <v>1</v>
      </c>
      <c r="F16" s="26">
        <v>2007</v>
      </c>
      <c r="G16" s="26">
        <v>37693.699999999997</v>
      </c>
      <c r="H16" s="26">
        <v>0</v>
      </c>
      <c r="I16" s="26">
        <v>10510040</v>
      </c>
    </row>
    <row r="17" spans="1:12" ht="0.75" customHeight="1">
      <c r="A17" s="36"/>
      <c r="B17" s="39"/>
      <c r="C17" s="24" t="s">
        <v>17</v>
      </c>
      <c r="D17" s="24" t="s">
        <v>45</v>
      </c>
      <c r="E17" s="25">
        <v>1</v>
      </c>
      <c r="F17" s="26">
        <v>1991</v>
      </c>
      <c r="G17" s="26">
        <v>6844.2</v>
      </c>
      <c r="H17" s="26">
        <v>0</v>
      </c>
      <c r="I17" s="26">
        <v>10510023</v>
      </c>
    </row>
    <row r="18" spans="1:12" s="14" customFormat="1">
      <c r="A18" s="37"/>
      <c r="B18" s="18" t="s">
        <v>18</v>
      </c>
      <c r="C18" s="19"/>
      <c r="D18" s="19"/>
      <c r="E18" s="19">
        <f>SUM(E8:E17)</f>
        <v>10</v>
      </c>
      <c r="F18" s="19"/>
      <c r="G18" s="17">
        <f>SUM(G8:G17)</f>
        <v>366428.2</v>
      </c>
      <c r="H18" s="17">
        <f>SUM(H8:H17)</f>
        <v>40835</v>
      </c>
      <c r="I18" s="19"/>
    </row>
    <row r="19" spans="1:12" s="14" customFormat="1" ht="26.25" customHeight="1">
      <c r="A19" s="9"/>
      <c r="B19" s="10"/>
      <c r="C19" s="9"/>
      <c r="D19" s="9"/>
      <c r="E19" s="9"/>
      <c r="F19" s="9"/>
      <c r="G19" s="15"/>
      <c r="H19" s="15"/>
      <c r="I19" s="9"/>
    </row>
    <row r="20" spans="1:12" ht="20.25">
      <c r="B20" s="28"/>
      <c r="C20" s="29"/>
      <c r="D20" s="29"/>
      <c r="E20" s="29"/>
      <c r="F20" s="29"/>
      <c r="G20" s="30"/>
      <c r="H20" s="31"/>
    </row>
    <row r="21" spans="1:12" ht="20.25">
      <c r="A21" s="23"/>
      <c r="B21" s="32" t="s">
        <v>32</v>
      </c>
      <c r="C21" s="32" t="s">
        <v>33</v>
      </c>
      <c r="D21" s="32"/>
      <c r="E21" s="32"/>
      <c r="F21" s="32"/>
      <c r="G21" s="33" t="s">
        <v>48</v>
      </c>
      <c r="H21" s="32"/>
      <c r="I21" s="23"/>
      <c r="J21" s="14"/>
      <c r="K21" s="15"/>
      <c r="L21" s="15"/>
    </row>
    <row r="23" spans="1:12" s="16" customFormat="1">
      <c r="A23" s="9"/>
      <c r="B23" s="10"/>
      <c r="C23" s="9"/>
      <c r="D23" s="9"/>
      <c r="E23" s="9"/>
      <c r="F23" s="9"/>
      <c r="G23" s="15"/>
      <c r="H23" s="15"/>
      <c r="I23" s="9"/>
    </row>
  </sheetData>
  <mergeCells count="3">
    <mergeCell ref="A5:I6"/>
    <mergeCell ref="A8:A18"/>
    <mergeCell ref="B8:B17"/>
  </mergeCells>
  <pageMargins left="0.70866141732283472" right="0.70866141732283472" top="0.74803149606299213" bottom="0.62" header="0.31496062992125984" footer="0.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69"/>
  <sheetViews>
    <sheetView workbookViewId="0">
      <selection activeCell="F14" sqref="F14:H14"/>
    </sheetView>
  </sheetViews>
  <sheetFormatPr defaultRowHeight="15"/>
  <cols>
    <col min="1" max="1" width="10.7109375" customWidth="1"/>
    <col min="4" max="4" width="7.5703125" customWidth="1"/>
    <col min="5" max="5" width="0.5703125" hidden="1" customWidth="1"/>
    <col min="6" max="6" width="17" customWidth="1"/>
    <col min="7" max="7" width="18" customWidth="1"/>
    <col min="8" max="8" width="16.28515625" customWidth="1"/>
  </cols>
  <sheetData>
    <row r="1" spans="1:9" ht="18.75">
      <c r="A1">
        <v>381238</v>
      </c>
      <c r="B1">
        <v>50692</v>
      </c>
      <c r="F1" s="5" t="s">
        <v>19</v>
      </c>
      <c r="G1" s="6">
        <v>365403</v>
      </c>
      <c r="H1" s="6">
        <v>40835</v>
      </c>
      <c r="I1" s="2"/>
    </row>
    <row r="2" spans="1:9" ht="18.75">
      <c r="A2">
        <v>227243</v>
      </c>
      <c r="B2">
        <v>145094.72</v>
      </c>
      <c r="F2" s="7" t="s">
        <v>20</v>
      </c>
      <c r="G2" s="4">
        <v>427690</v>
      </c>
      <c r="H2" s="4">
        <v>318636.44</v>
      </c>
      <c r="I2" s="2"/>
    </row>
    <row r="3" spans="1:9" ht="18.75">
      <c r="A3">
        <v>109966</v>
      </c>
      <c r="F3" s="7" t="s">
        <v>21</v>
      </c>
      <c r="G3" s="4">
        <v>109966</v>
      </c>
      <c r="H3" s="6">
        <v>0</v>
      </c>
      <c r="I3" s="2"/>
    </row>
    <row r="4" spans="1:9" ht="18.75">
      <c r="A4">
        <v>55470</v>
      </c>
      <c r="B4">
        <v>1947</v>
      </c>
      <c r="F4" s="7" t="s">
        <v>22</v>
      </c>
      <c r="G4" s="6">
        <v>84244</v>
      </c>
      <c r="H4" s="6">
        <v>6130</v>
      </c>
      <c r="I4" s="2"/>
    </row>
    <row r="5" spans="1:9" ht="18.75">
      <c r="A5">
        <v>150497</v>
      </c>
      <c r="F5" s="7" t="s">
        <v>23</v>
      </c>
      <c r="G5" s="6">
        <v>150497</v>
      </c>
      <c r="H5" s="6">
        <v>0</v>
      </c>
      <c r="I5" s="2"/>
    </row>
    <row r="6" spans="1:9" ht="18.75">
      <c r="A6">
        <v>29337</v>
      </c>
      <c r="F6" s="7" t="s">
        <v>24</v>
      </c>
      <c r="G6" s="6">
        <v>29337</v>
      </c>
      <c r="H6" s="6">
        <v>0</v>
      </c>
      <c r="I6" s="2"/>
    </row>
    <row r="7" spans="1:9" ht="18.75">
      <c r="A7">
        <v>231027</v>
      </c>
      <c r="B7">
        <v>74982.399999999994</v>
      </c>
      <c r="F7" s="7" t="s">
        <v>25</v>
      </c>
      <c r="G7" s="6">
        <v>5500</v>
      </c>
      <c r="H7" s="6">
        <v>4033.36</v>
      </c>
      <c r="I7" s="2"/>
    </row>
    <row r="8" spans="1:9" ht="18.75">
      <c r="A8">
        <v>353855</v>
      </c>
      <c r="B8">
        <v>28402</v>
      </c>
      <c r="F8" s="7" t="s">
        <v>26</v>
      </c>
      <c r="G8" s="6">
        <v>347706.42</v>
      </c>
      <c r="H8" s="6">
        <v>173010.2</v>
      </c>
      <c r="I8" s="2"/>
    </row>
    <row r="9" spans="1:9" ht="18.75">
      <c r="A9">
        <v>171898.65</v>
      </c>
      <c r="B9">
        <v>1200.75</v>
      </c>
      <c r="F9" s="7" t="s">
        <v>27</v>
      </c>
      <c r="G9" s="6">
        <v>171898.65</v>
      </c>
      <c r="H9" s="6">
        <v>1200.74</v>
      </c>
      <c r="I9" s="2"/>
    </row>
    <row r="10" spans="1:9" ht="18.75">
      <c r="A10">
        <v>2818927</v>
      </c>
      <c r="B10">
        <v>1530182</v>
      </c>
      <c r="F10" s="7" t="s">
        <v>28</v>
      </c>
      <c r="G10" s="6">
        <v>825254</v>
      </c>
      <c r="H10" s="6">
        <v>319559</v>
      </c>
      <c r="I10" s="2"/>
    </row>
    <row r="11" spans="1:9" ht="18.75">
      <c r="A11">
        <v>196773.36</v>
      </c>
      <c r="B11">
        <v>31681.07</v>
      </c>
      <c r="F11" s="7" t="s">
        <v>29</v>
      </c>
      <c r="G11" s="6">
        <v>7428801</v>
      </c>
      <c r="H11" s="6">
        <v>5684441</v>
      </c>
      <c r="I11" s="2"/>
    </row>
    <row r="12" spans="1:9" ht="18.75">
      <c r="A12">
        <v>8610</v>
      </c>
      <c r="B12">
        <v>400</v>
      </c>
      <c r="F12" s="7" t="s">
        <v>30</v>
      </c>
      <c r="G12" s="6">
        <v>175819.36</v>
      </c>
      <c r="H12" s="6">
        <v>21999.919999999998</v>
      </c>
      <c r="I12" s="2"/>
    </row>
    <row r="13" spans="1:9" ht="18.75">
      <c r="A13">
        <v>9602</v>
      </c>
      <c r="F13" s="8" t="s">
        <v>31</v>
      </c>
      <c r="G13" s="6">
        <v>110</v>
      </c>
      <c r="H13" s="6">
        <v>0</v>
      </c>
      <c r="I13" s="2"/>
    </row>
    <row r="14" spans="1:9" ht="18.75">
      <c r="A14">
        <f>SUM(A1:A13)</f>
        <v>4744444.0100000007</v>
      </c>
      <c r="B14">
        <f>SUM(B1:B13)</f>
        <v>1864581.9400000002</v>
      </c>
      <c r="F14" s="7"/>
      <c r="G14" s="6">
        <f>SUM(G1:G13)</f>
        <v>10122226.43</v>
      </c>
      <c r="H14" s="6">
        <f>SUM(H1:H13)</f>
        <v>6569845.6600000001</v>
      </c>
      <c r="I14" s="2"/>
    </row>
    <row r="15" spans="1:9" ht="18.75">
      <c r="G15" s="3"/>
      <c r="H15" s="3"/>
      <c r="I15" s="2"/>
    </row>
    <row r="16" spans="1:9" ht="18.75">
      <c r="G16" s="3"/>
      <c r="H16" s="3"/>
      <c r="I16" s="2"/>
    </row>
    <row r="17" spans="7:9" ht="18.75">
      <c r="G17" s="3"/>
      <c r="H17" s="3"/>
      <c r="I17" s="2"/>
    </row>
    <row r="18" spans="7:9" ht="18.75">
      <c r="G18" s="3"/>
      <c r="H18" s="3"/>
      <c r="I18" s="2"/>
    </row>
    <row r="19" spans="7:9" ht="18.75">
      <c r="G19" s="3"/>
      <c r="H19" s="3"/>
      <c r="I19" s="2"/>
    </row>
    <row r="20" spans="7:9" ht="18.75">
      <c r="G20" s="3"/>
      <c r="H20" s="3"/>
      <c r="I20" s="2"/>
    </row>
    <row r="21" spans="7:9" ht="18.75">
      <c r="G21" s="3"/>
      <c r="H21" s="3"/>
      <c r="I21" s="2"/>
    </row>
    <row r="22" spans="7:9" ht="18.75">
      <c r="G22" s="3"/>
      <c r="H22" s="3"/>
      <c r="I22" s="2"/>
    </row>
    <row r="23" spans="7:9" ht="18.75">
      <c r="G23" s="1"/>
      <c r="H23" s="1"/>
    </row>
    <row r="169" spans="1:9">
      <c r="A169" s="40"/>
      <c r="B169" s="40"/>
      <c r="C169" s="40"/>
      <c r="D169" s="40"/>
      <c r="E169" s="40"/>
      <c r="F169" s="40"/>
      <c r="G169" s="40"/>
      <c r="H169" s="40"/>
      <c r="I169" s="40"/>
    </row>
  </sheetData>
  <mergeCells count="1">
    <mergeCell ref="A169:I169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MICROSOFT</cp:lastModifiedBy>
  <cp:lastPrinted>2019-04-23T08:38:47Z</cp:lastPrinted>
  <dcterms:created xsi:type="dcterms:W3CDTF">2017-02-23T13:10:03Z</dcterms:created>
  <dcterms:modified xsi:type="dcterms:W3CDTF">2019-04-23T08:39:08Z</dcterms:modified>
</cp:coreProperties>
</file>